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19926"/>
  <workbookPr autoCompressPictures="0"/>
  <bookViews>
    <workbookView xWindow="240" yWindow="40" windowWidth="14820" windowHeight="10680"/>
  </bookViews>
  <sheets>
    <sheet name="Sayfa1" sheetId="1" r:id="rId1"/>
    <sheet name="Sayfa2" sheetId="2" r:id="rId2"/>
    <sheet name="Sayf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D19" i="1"/>
  <c r="D20" i="1"/>
  <c r="B21" i="1"/>
  <c r="D21" i="1"/>
</calcChain>
</file>

<file path=xl/sharedStrings.xml><?xml version="1.0" encoding="utf-8"?>
<sst xmlns="http://schemas.openxmlformats.org/spreadsheetml/2006/main" count="29" uniqueCount="29">
  <si>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</si>
  <si>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</si>
  <si>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</si>
  <si>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</si>
  <si>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</si>
  <si>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</si>
  <si>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</si>
  <si>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</si>
  <si>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</si>
  <si>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</si>
  <si>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DİĞER 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</si>
  <si>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</si>
  <si>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</si>
  <si>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</si>
  <si>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</si>
  <si>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</si>
  <si>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</si>
  <si>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</si>
  <si>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</si>
  <si>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SPOR TOTO (REKLAM GELİRİ)</t>
  </si>
  <si>
    <t xml:space="preserve"> MİLLİ VE TEMSİLİ MÜSABAKA KATILIM GELİR</t>
  </si>
  <si>
    <t xml:space="preserve"> EĞİTİM GELİRLERİ</t>
  </si>
  <si>
    <t xml:space="preserve"> ALTYAPI ÇALIŞMALARI GİDERİ</t>
  </si>
  <si>
    <t xml:space="preserve"> DİGER GİDERLER</t>
  </si>
  <si>
    <t xml:space="preserve"> SPORCU-ANTRENÖR-HAKEM LİSANS,VİZE</t>
  </si>
  <si>
    <t xml:space="preserve"> ULUSLARARASI KURULUŞLAR KATKI PAYI</t>
  </si>
  <si>
    <t xml:space="preserve"> YURTDIŞI KAMP GİDERLERİ</t>
  </si>
  <si>
    <t xml:space="preserve"> SPOR MALZEMESİ GİDERLERİ</t>
  </si>
  <si>
    <t xml:space="preserve">TÜRKİYE TRİATLON FEDERASYONU
01.01.2014-30.09.2014
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</si>
</sst>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/>
    <xf numFmtId="164" fontId="1" fillId="0" borderId="4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6" xfId="0" applyNumberFormat="1" applyFont="1" applyBorder="1"/>
    <xf numFmtId="0" fontId="0" fillId="0" borderId="8" xfId="0" applyBorder="1"/>
    <xf numFmtId="0" fontId="0" fillId="0" borderId="7" xfId="0" quotePrefix="1" applyBorder="1" applyAlignment="1">
      <alignment horizontal="left"/>
    </xf>
    <xf numFmtId="164" fontId="0" fillId="0" borderId="7" xfId="0" applyNumberFormat="1" applyBorder="1" applyAlignment="1">
      <alignment horizontal="right"/>
    </xf>
    <xf numFmtId="0" fontId="0" fillId="0" borderId="7" xfId="0" applyBorder="1"/>
    <xf numFmtId="164" fontId="0" fillId="0" borderId="8" xfId="0" applyNumberFormat="1" applyBorder="1" applyAlignment="1">
      <alignment horizontal="right"/>
    </xf>
    <xf numFmtId="164" fontId="1" fillId="0" borderId="8" xfId="0" applyNumberFormat="1" applyFont="1" applyBorder="1"/>
    <xf numFmtId="4" fontId="1" fillId="0" borderId="8" xfId="0" applyNumberFormat="1" applyFont="1" applyBorder="1"/>
    <xf numFmtId="164" fontId="1" fillId="0" borderId="10" xfId="0" applyNumberFormat="1" applyFont="1" applyBorder="1"/>
    <xf numFmtId="0" fontId="0" fillId="0" borderId="12" xfId="0" quotePrefix="1" applyBorder="1" applyAlignment="1">
      <alignment horizontal="left"/>
    </xf>
    <xf numFmtId="0" fontId="0" fillId="0" borderId="12" xfId="0" applyBorder="1"/>
    <xf numFmtId="0" fontId="1" fillId="0" borderId="12" xfId="0" applyFont="1" applyBorder="1"/>
    <xf numFmtId="0" fontId="1" fillId="0" borderId="13" xfId="0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"/>
  <sheetViews>
    <sheetView showZeros="0" tabSelected="1" workbookViewId="0">
      <selection sqref="A1:D3"/>
    </sheetView>
  </sheetViews>
  <sheetFormatPr baseColWidth="10" defaultColWidth="8.83203125" defaultRowHeight="14" x14ac:dyDescent="0"/>
  <cols>
    <col min="1" max="1" width="52.6640625" customWidth="1"/>
    <col min="2" max="2" width="13.5" bestFit="1" customWidth="1"/>
    <col min="3" max="3" width="52.6640625" customWidth="1"/>
    <col min="4" max="4" width="12.6640625" customWidth="1"/>
  </cols>
  <sheetData>
    <row r="1" spans="1:4">
      <c r="A1" s="22" t="s">
        <v>28</v>
      </c>
      <c r="B1" s="23"/>
      <c r="C1" s="23"/>
      <c r="D1" s="23"/>
    </row>
    <row r="2" spans="1:4">
      <c r="A2" s="23"/>
      <c r="B2" s="23"/>
      <c r="C2" s="23"/>
      <c r="D2" s="23"/>
    </row>
    <row r="3" spans="1:4" ht="26.25" customHeight="1" thickBot="1">
      <c r="A3" s="23"/>
      <c r="B3" s="23"/>
      <c r="C3" s="23"/>
      <c r="D3" s="23"/>
    </row>
    <row r="4" spans="1:4">
      <c r="A4" s="18" t="s">
        <v>17</v>
      </c>
      <c r="B4" s="19"/>
      <c r="C4" s="20" t="s">
        <v>18</v>
      </c>
      <c r="D4" s="21"/>
    </row>
    <row r="5" spans="1:4">
      <c r="A5" s="7" t="s">
        <v>0</v>
      </c>
      <c r="B5" s="10">
        <v>615007.14</v>
      </c>
      <c r="C5" s="14" t="s">
        <v>9</v>
      </c>
      <c r="D5" s="8">
        <v>400000</v>
      </c>
    </row>
    <row r="6" spans="1:4">
      <c r="A6" s="7" t="s">
        <v>1</v>
      </c>
      <c r="B6" s="10">
        <v>221291.17</v>
      </c>
      <c r="C6" s="14" t="s">
        <v>19</v>
      </c>
      <c r="D6" s="8">
        <v>400000</v>
      </c>
    </row>
    <row r="7" spans="1:4">
      <c r="A7" s="7" t="s">
        <v>2</v>
      </c>
      <c r="B7" s="10">
        <v>77008.66</v>
      </c>
      <c r="C7" s="14" t="s">
        <v>24</v>
      </c>
      <c r="D7" s="8">
        <v>2130</v>
      </c>
    </row>
    <row r="8" spans="1:4">
      <c r="A8" s="7" t="s">
        <v>26</v>
      </c>
      <c r="B8" s="10">
        <v>5515.7</v>
      </c>
      <c r="C8" s="14" t="s">
        <v>20</v>
      </c>
      <c r="D8" s="8">
        <v>20539.330000000002</v>
      </c>
    </row>
    <row r="9" spans="1:4">
      <c r="A9" s="7" t="s">
        <v>3</v>
      </c>
      <c r="B9" s="10">
        <v>21938.21</v>
      </c>
      <c r="C9" s="14" t="s">
        <v>21</v>
      </c>
      <c r="D9" s="8">
        <v>7350</v>
      </c>
    </row>
    <row r="10" spans="1:4">
      <c r="A10" s="7" t="s">
        <v>22</v>
      </c>
      <c r="B10" s="10">
        <v>9618.89</v>
      </c>
      <c r="C10" s="14" t="s">
        <v>25</v>
      </c>
      <c r="D10" s="8">
        <v>14380.5</v>
      </c>
    </row>
    <row r="11" spans="1:4">
      <c r="A11" s="7" t="s">
        <v>27</v>
      </c>
      <c r="B11" s="10">
        <v>204419.6</v>
      </c>
      <c r="C11" s="14" t="s">
        <v>10</v>
      </c>
      <c r="D11" s="8">
        <v>6396.03</v>
      </c>
    </row>
    <row r="12" spans="1:4">
      <c r="A12" s="7" t="s">
        <v>4</v>
      </c>
      <c r="B12" s="10">
        <v>25079.9</v>
      </c>
      <c r="C12" s="14"/>
      <c r="D12" s="9"/>
    </row>
    <row r="13" spans="1:4">
      <c r="A13" s="7" t="s">
        <v>5</v>
      </c>
      <c r="B13" s="10">
        <v>92117.49</v>
      </c>
      <c r="C13" s="15"/>
      <c r="D13" s="9"/>
    </row>
    <row r="14" spans="1:4">
      <c r="A14" s="7" t="s">
        <v>6</v>
      </c>
      <c r="B14" s="10">
        <v>24690.2</v>
      </c>
      <c r="C14" s="15"/>
      <c r="D14" s="9"/>
    </row>
    <row r="15" spans="1:4">
      <c r="A15" s="7" t="s">
        <v>7</v>
      </c>
      <c r="B15" s="10">
        <v>26784.03</v>
      </c>
      <c r="C15" s="15"/>
      <c r="D15" s="9"/>
    </row>
    <row r="16" spans="1:4">
      <c r="A16" s="7" t="s">
        <v>8</v>
      </c>
      <c r="B16" s="10">
        <v>128209.73</v>
      </c>
      <c r="C16" s="15"/>
      <c r="D16" s="9"/>
    </row>
    <row r="17" spans="1:4">
      <c r="A17" s="7" t="s">
        <v>23</v>
      </c>
      <c r="B17" s="10">
        <v>9650.07</v>
      </c>
      <c r="C17" s="15"/>
      <c r="D17" s="9"/>
    </row>
    <row r="18" spans="1:4">
      <c r="A18" s="9"/>
      <c r="B18" s="6"/>
      <c r="C18" s="15"/>
      <c r="D18" s="9"/>
    </row>
    <row r="19" spans="1:4">
      <c r="A19" s="1" t="s">
        <v>11</v>
      </c>
      <c r="B19" s="11">
        <f>SUM(B5:B18)</f>
        <v>1461330.79</v>
      </c>
      <c r="C19" s="16" t="s">
        <v>14</v>
      </c>
      <c r="D19" s="2">
        <f>SUM(D5:D18)</f>
        <v>850795.86</v>
      </c>
    </row>
    <row r="20" spans="1:4">
      <c r="A20" s="1" t="s">
        <v>12</v>
      </c>
      <c r="B20" s="12"/>
      <c r="C20" s="16" t="s">
        <v>15</v>
      </c>
      <c r="D20" s="3">
        <f>B19-D19</f>
        <v>610534.93000000005</v>
      </c>
    </row>
    <row r="21" spans="1:4" ht="15" thickBot="1">
      <c r="A21" s="4" t="s">
        <v>13</v>
      </c>
      <c r="B21" s="13">
        <f>SUM(B19:B20)</f>
        <v>1461330.79</v>
      </c>
      <c r="C21" s="17" t="s">
        <v>16</v>
      </c>
      <c r="D21" s="5">
        <f>D19+D20</f>
        <v>1461330.79</v>
      </c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Hamdi Gunes</cp:lastModifiedBy>
  <cp:lastPrinted>2014-10-23T06:50:05Z</cp:lastPrinted>
  <dcterms:created xsi:type="dcterms:W3CDTF">2013-01-21T12:18:44Z</dcterms:created>
  <dcterms:modified xsi:type="dcterms:W3CDTF">2014-10-23T13:06:12Z</dcterms:modified>
</cp:coreProperties>
</file>